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17" i="4"/>
  <c r="L17"/>
  <c r="K17"/>
  <c r="J17"/>
  <c r="I17"/>
  <c r="AH17" i="3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D18" i="2"/>
  <c r="AC18"/>
  <c r="AB18"/>
  <c r="AA18"/>
  <c r="Z18"/>
  <c r="Y18"/>
  <c r="X18"/>
  <c r="W18"/>
  <c r="V18"/>
  <c r="U18"/>
  <c r="T18"/>
  <c r="R18"/>
  <c r="Q18"/>
  <c r="P18"/>
  <c r="O18"/>
  <c r="N18"/>
  <c r="M18"/>
  <c r="L18"/>
  <c r="J18"/>
  <c r="H18"/>
  <c r="G18"/>
  <c r="F18"/>
  <c r="E18"/>
  <c r="D18"/>
  <c r="C18"/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<sst xmlns="http://schemas.openxmlformats.org/spreadsheetml/2006/main" count="245" uniqueCount="126">
  <si>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</si>
  <si>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</si>
  <si>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</si>
  <si>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</si>
  <si>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</si>
  <si>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</si>
  <si>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</si>
  <si>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</si>
  <si>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</si>
  <si>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</si>
  <si>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</si>
  <si>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</si>
  <si>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</si>
  <si>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</si>
  <si>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</si>
  <si>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</si>
  <si>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</si>
  <si>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</si>
  <si>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</si>
  <si>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</si>
  <si>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</si>
  <si>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</si>
  <si>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</si>
  <si>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</si>
  <si>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</si>
  <si>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</si>
  <si>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</si>
  <si>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</si>
  <si>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</si>
  <si>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</si>
  <si>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</si>
  <si>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</si>
  <si>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</si>
  <si>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</si>
  <si>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</si>
  <si>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</si>
  <si>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</si>
  <si>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</si>
  <si>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</si>
  <si>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</si>
  <si>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</si>
  <si>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</si>
  <si>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</si>
  <si>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</si>
  <si>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</si>
  <si>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</si>
  <si>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</si>
  <si>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</si>
  <si>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</si>
  <si>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</si>
  <si>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</si>
  <si>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</si>
  <si>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</si>
  <si>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</si>
  <si>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</si>
  <si>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</si>
  <si>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</si>
  <si>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</si>
  <si>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</si>
  <si>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</si>
  <si>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</si>
  <si>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</si>
  <si>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</si>
  <si>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</si>
  <si>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</si>
  <si>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</si>
  <si>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</si>
  <si>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</si>
  <si>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</si>
  <si>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</si>
  <si>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</si>
  <si>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</si>
  <si>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</si>
  <si>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</si>
  <si>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</si>
  <si>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</si>
  <si>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</si>
  <si>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</si>
  <si>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</si>
  <si>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</si>
  <si>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</si>
  <si>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</si>
  <si>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</si>
  <si>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</si>
  <si>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</si>
  <si>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</si>
  <si>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</si>
  <si>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</si>
  <si>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</si>
  <si>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</si>
  <si>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</si>
  <si>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</si>
  <si>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</si>
  <si>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</si>
  <si>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</si>
  <si>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</si>
  <si>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</si>
  <si>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</si>
  <si>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</si>
  <si>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</si>
  <si>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</si>
  <si>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</si>
  <si>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</si>
  <si>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</si>
  <si>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</si>
  <si>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</si>
  <si>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</si>
  <si>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</si>
  <si>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</si>
  <si>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</si>
  <si>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</si>
  <si>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</si>
  <si>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</si>
  <si>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</si>
  <si>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</si>
  <si>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</si>
  <si>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</si>
  <si>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</si>
  <si>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</si>
  <si>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</si>
  <si>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Отчет  по форме 1-СД ГКУСО "Ипатовский СРЦН "Причал"                                                                                                                                                                                                                                                       Раздел 1. Территориальная подчиненность и кадровая принадлежность</t>
  </si>
  <si>
    <t>Наименование учреждения отчет  за 2020 год ГКУСО "Ипатовский СРЦН "Причал"</t>
  </si>
  <si>
    <t>Наименование учреждения   отчет за  2020 год  ГКУСО "Ипатовский СРЦН "Причал"</t>
  </si>
  <si>
    <t>Наименование учреждения                 отчет за  2020 год ГКУСО "Ипатовский СРЦН "Причал"</t>
  </si>
  <si>
    <t>Наименование учреждения            отчет за 2020год  ГКУСО "Ипатовский СРЦН "Причал"</t>
  </si>
  <si>
    <t>Наименование учреждения     отчет за 2020  года  ГКУСО "Ипатовский СРЦН "Причал"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</si>
</sst>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30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7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4" workbookViewId="0">
      <selection activeCell="Q18" sqref="Q18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42.6" customHeight="1">
      <c r="B1" s="127" t="s">
        <v>120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43" hidden="1"/>
    <row r="3" spans="1:43" ht="6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43" ht="51.75" customHeight="1">
      <c r="A4" s="19" t="s">
        <v>1</v>
      </c>
      <c r="B4" s="130" t="s">
        <v>125</v>
      </c>
      <c r="C4" s="20"/>
      <c r="D4" s="21" t="s">
        <v>27</v>
      </c>
      <c r="E4" s="132" t="s">
        <v>28</v>
      </c>
      <c r="F4" s="132"/>
      <c r="G4" s="132"/>
      <c r="H4" s="132" t="s">
        <v>29</v>
      </c>
      <c r="I4" s="132"/>
      <c r="J4" s="132"/>
      <c r="K4" s="132" t="s">
        <v>30</v>
      </c>
      <c r="L4" s="20"/>
      <c r="M4" s="132" t="s">
        <v>31</v>
      </c>
      <c r="N4" s="132"/>
      <c r="O4" s="132" t="s">
        <v>32</v>
      </c>
      <c r="P4" s="132"/>
      <c r="Q4" s="133" t="s">
        <v>33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31"/>
      <c r="C5" s="22"/>
      <c r="D5" s="24"/>
      <c r="E5" s="25" t="s">
        <v>34</v>
      </c>
      <c r="F5" s="26" t="s">
        <v>35</v>
      </c>
      <c r="G5" s="26" t="s">
        <v>36</v>
      </c>
      <c r="H5" s="27" t="s">
        <v>37</v>
      </c>
      <c r="I5" s="28" t="s">
        <v>38</v>
      </c>
      <c r="J5" s="28" t="s">
        <v>39</v>
      </c>
      <c r="K5" s="132"/>
      <c r="L5" s="22"/>
      <c r="M5" s="28" t="s">
        <v>40</v>
      </c>
      <c r="N5" s="28" t="s">
        <v>41</v>
      </c>
      <c r="O5" s="28" t="s">
        <v>40</v>
      </c>
      <c r="P5" s="28" t="s">
        <v>42</v>
      </c>
      <c r="Q5" s="13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43</v>
      </c>
      <c r="B6" s="30" t="s">
        <v>44</v>
      </c>
      <c r="C6" s="31"/>
      <c r="D6" s="30" t="s">
        <v>45</v>
      </c>
      <c r="E6" s="32" t="s">
        <v>46</v>
      </c>
      <c r="F6" s="33" t="s">
        <v>47</v>
      </c>
      <c r="G6" s="33" t="s">
        <v>48</v>
      </c>
      <c r="H6" s="32" t="s">
        <v>49</v>
      </c>
      <c r="I6" s="33" t="s">
        <v>50</v>
      </c>
      <c r="J6" s="32" t="s">
        <v>51</v>
      </c>
      <c r="K6" s="33" t="s">
        <v>52</v>
      </c>
      <c r="L6" s="31"/>
      <c r="M6" s="33" t="s">
        <v>53</v>
      </c>
      <c r="N6" s="33" t="s">
        <v>54</v>
      </c>
      <c r="O6" s="33" t="s">
        <v>55</v>
      </c>
      <c r="P6" s="33" t="s">
        <v>56</v>
      </c>
      <c r="Q6" s="33" t="s">
        <v>57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44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45</v>
      </c>
      <c r="B9" s="41" t="s">
        <v>58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46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55</v>
      </c>
      <c r="N10" s="38">
        <v>32</v>
      </c>
      <c r="O10" s="113">
        <v>6.5</v>
      </c>
      <c r="P10" s="114">
        <v>4.5</v>
      </c>
      <c r="Q10" s="38">
        <v>22</v>
      </c>
    </row>
    <row r="11" spans="1:43" ht="23.25" customHeight="1">
      <c r="A11" s="40" t="s">
        <v>47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48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49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50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51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52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53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54</v>
      </c>
      <c r="B18" s="45" t="s">
        <v>59</v>
      </c>
      <c r="C18" s="37"/>
      <c r="D18" s="46">
        <f>SUM(D7:D17)</f>
        <v>1</v>
      </c>
      <c r="E18" s="46">
        <f t="shared" ref="E18:L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v>55</v>
      </c>
      <c r="N18" s="46">
        <v>32</v>
      </c>
      <c r="O18" s="46">
        <v>6.5</v>
      </c>
      <c r="P18" s="115">
        <v>4.5</v>
      </c>
      <c r="Q18" s="46">
        <v>22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"/>
  <sheetViews>
    <sheetView topLeftCell="A13" workbookViewId="0">
      <selection activeCell="K23" sqref="K23"/>
    </sheetView>
  </sheetViews>
  <sheetFormatPr defaultRowHeight="14.4"/>
  <cols>
    <col min="1" max="1" width="6" style="22" customWidth="1"/>
    <col min="2" max="2" width="27.1093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5" ht="24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22"/>
    </row>
    <row r="2" spans="1:35" ht="84.6" customHeight="1">
      <c r="A2" s="135" t="s">
        <v>1</v>
      </c>
      <c r="B2" s="136" t="s">
        <v>124</v>
      </c>
      <c r="C2" s="135" t="s">
        <v>61</v>
      </c>
      <c r="D2" s="135"/>
      <c r="E2" s="135"/>
      <c r="F2" s="138" t="s">
        <v>62</v>
      </c>
      <c r="G2" s="138"/>
      <c r="H2" s="47"/>
      <c r="I2" s="139" t="s">
        <v>63</v>
      </c>
      <c r="J2" s="139"/>
      <c r="K2" s="139"/>
      <c r="L2" s="140"/>
      <c r="M2" s="140"/>
      <c r="N2" s="140"/>
      <c r="O2" s="140" t="s">
        <v>64</v>
      </c>
      <c r="P2" s="140"/>
      <c r="Q2" s="140"/>
      <c r="R2" s="140"/>
      <c r="S2" s="140"/>
      <c r="T2" s="140"/>
      <c r="U2" s="140"/>
      <c r="V2" s="141" t="s">
        <v>65</v>
      </c>
      <c r="W2" s="141"/>
      <c r="X2" s="141"/>
      <c r="Y2" s="141"/>
      <c r="Z2" s="141"/>
      <c r="AA2" s="141"/>
      <c r="AB2" s="141" t="s">
        <v>66</v>
      </c>
      <c r="AC2" s="141"/>
      <c r="AD2" s="141"/>
    </row>
    <row r="3" spans="1:35" ht="25.5" customHeight="1">
      <c r="A3" s="135"/>
      <c r="B3" s="137"/>
      <c r="C3" s="146" t="s">
        <v>67</v>
      </c>
      <c r="D3" s="146" t="s">
        <v>68</v>
      </c>
      <c r="E3" s="142"/>
      <c r="F3" s="146" t="s">
        <v>67</v>
      </c>
      <c r="G3" s="146" t="s">
        <v>68</v>
      </c>
      <c r="H3" s="48"/>
      <c r="I3" s="146" t="s">
        <v>67</v>
      </c>
      <c r="J3" s="146" t="s">
        <v>69</v>
      </c>
      <c r="K3" s="142" t="s">
        <v>70</v>
      </c>
      <c r="L3" s="49"/>
      <c r="M3" s="49"/>
      <c r="N3" s="142"/>
      <c r="O3" s="142" t="s">
        <v>71</v>
      </c>
      <c r="P3" s="142" t="s">
        <v>72</v>
      </c>
      <c r="Q3" s="142" t="s">
        <v>73</v>
      </c>
      <c r="R3" s="142" t="s">
        <v>74</v>
      </c>
      <c r="S3" s="142" t="s">
        <v>75</v>
      </c>
      <c r="T3" s="142" t="s">
        <v>76</v>
      </c>
      <c r="U3" s="144" t="s">
        <v>77</v>
      </c>
      <c r="V3" s="145" t="s">
        <v>67</v>
      </c>
      <c r="W3" s="145"/>
      <c r="X3" s="145" t="s">
        <v>78</v>
      </c>
      <c r="Y3" s="145"/>
      <c r="Z3" s="145" t="s">
        <v>79</v>
      </c>
      <c r="AA3" s="145"/>
      <c r="AB3" s="147" t="s">
        <v>80</v>
      </c>
      <c r="AC3" s="147" t="s">
        <v>81</v>
      </c>
      <c r="AD3" s="147" t="s">
        <v>82</v>
      </c>
    </row>
    <row r="4" spans="1:35" ht="54.6" customHeight="1">
      <c r="A4" s="135"/>
      <c r="B4" s="137"/>
      <c r="C4" s="146"/>
      <c r="D4" s="146"/>
      <c r="E4" s="142"/>
      <c r="F4" s="146"/>
      <c r="G4" s="146"/>
      <c r="H4" s="50"/>
      <c r="I4" s="146"/>
      <c r="J4" s="146"/>
      <c r="K4" s="142"/>
      <c r="L4" s="49"/>
      <c r="M4" s="49"/>
      <c r="N4" s="142"/>
      <c r="O4" s="142"/>
      <c r="P4" s="142"/>
      <c r="Q4" s="142"/>
      <c r="R4" s="142"/>
      <c r="S4" s="142"/>
      <c r="T4" s="142"/>
      <c r="U4" s="144"/>
      <c r="V4" s="51" t="s">
        <v>83</v>
      </c>
      <c r="W4" s="52" t="s">
        <v>84</v>
      </c>
      <c r="X4" s="52" t="s">
        <v>84</v>
      </c>
      <c r="Y4" s="52" t="s">
        <v>84</v>
      </c>
      <c r="Z4" s="52" t="s">
        <v>84</v>
      </c>
      <c r="AA4" s="52" t="s">
        <v>84</v>
      </c>
      <c r="AB4" s="147"/>
      <c r="AC4" s="147"/>
      <c r="AD4" s="147"/>
      <c r="AI4" s="117"/>
    </row>
    <row r="5" spans="1:35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5" hidden="1">
      <c r="A6" s="60"/>
      <c r="B6" s="61"/>
      <c r="C6" s="143"/>
      <c r="D6" s="143"/>
      <c r="E6" s="143"/>
      <c r="F6" s="62"/>
      <c r="G6" s="62"/>
      <c r="H6" s="62"/>
      <c r="I6" s="62"/>
      <c r="J6" s="62"/>
      <c r="K6" s="62"/>
      <c r="L6" s="143">
        <v>18</v>
      </c>
      <c r="M6" s="143"/>
      <c r="N6" s="143"/>
      <c r="O6" s="62"/>
      <c r="P6" s="62"/>
      <c r="Q6" s="62"/>
      <c r="R6" s="62"/>
      <c r="S6" s="62"/>
      <c r="T6" s="62"/>
      <c r="U6" s="63"/>
      <c r="V6" s="143"/>
      <c r="W6" s="143"/>
      <c r="X6" s="143"/>
      <c r="Y6" s="143"/>
      <c r="Z6" s="143"/>
      <c r="AA6" s="143"/>
      <c r="AB6" s="143"/>
      <c r="AC6" s="143"/>
      <c r="AD6" s="143"/>
    </row>
    <row r="7" spans="1:35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5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5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5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124">
        <v>51</v>
      </c>
      <c r="J10" s="65"/>
      <c r="K10" s="122">
        <v>641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11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5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5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5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5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5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5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59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51</v>
      </c>
      <c r="J18" s="68">
        <f t="shared" si="0"/>
        <v>0</v>
      </c>
      <c r="K18" s="126">
        <v>641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AB3:AB4"/>
    <mergeCell ref="F3:F4"/>
    <mergeCell ref="G3:G4"/>
    <mergeCell ref="I3:I4"/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D3:D4"/>
    <mergeCell ref="E3:E4"/>
    <mergeCell ref="Z3:AA3"/>
    <mergeCell ref="Q3:Q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C3:AC4"/>
    <mergeCell ref="AD3:AD4"/>
    <mergeCell ref="P3:P4"/>
    <mergeCell ref="C3:C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abSelected="1" topLeftCell="B1" workbookViewId="0">
      <selection activeCell="AC17" sqref="AC17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34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s="22" customFormat="1" ht="28.5" customHeight="1">
      <c r="A2" s="70"/>
      <c r="B2" s="149" t="s">
        <v>86</v>
      </c>
      <c r="C2" s="150" t="s">
        <v>123</v>
      </c>
      <c r="D2" s="135" t="s">
        <v>87</v>
      </c>
      <c r="E2" s="135"/>
      <c r="F2" s="135"/>
      <c r="G2" s="135"/>
      <c r="H2" s="135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52" t="s">
        <v>88</v>
      </c>
      <c r="AB2" s="152"/>
      <c r="AC2" s="152"/>
      <c r="AD2" s="152"/>
      <c r="AE2" s="152"/>
      <c r="AF2" s="152"/>
      <c r="AG2" s="152"/>
      <c r="AH2" s="152"/>
      <c r="AI2" s="135" t="s">
        <v>89</v>
      </c>
    </row>
    <row r="3" spans="1:35" s="22" customFormat="1" ht="79.2" customHeight="1" thickBot="1">
      <c r="A3" s="70"/>
      <c r="B3" s="149"/>
      <c r="C3" s="151"/>
      <c r="D3" s="77" t="s">
        <v>90</v>
      </c>
      <c r="E3" s="78" t="s">
        <v>91</v>
      </c>
      <c r="F3" s="77" t="s">
        <v>92</v>
      </c>
      <c r="G3" s="77" t="s">
        <v>91</v>
      </c>
      <c r="H3" s="77" t="s">
        <v>93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94</v>
      </c>
      <c r="AB3" s="77" t="s">
        <v>95</v>
      </c>
      <c r="AC3" s="153" t="s">
        <v>96</v>
      </c>
      <c r="AD3" s="153"/>
      <c r="AE3" s="153"/>
      <c r="AF3" s="153"/>
      <c r="AG3" s="153"/>
      <c r="AH3" s="153"/>
      <c r="AI3" s="135"/>
    </row>
    <row r="4" spans="1:35" s="22" customFormat="1" ht="63.6" customHeight="1" thickBot="1">
      <c r="A4" s="70"/>
      <c r="B4" s="149"/>
      <c r="C4" s="131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97</v>
      </c>
      <c r="AD4" s="18" t="s">
        <v>98</v>
      </c>
      <c r="AE4" s="18" t="s">
        <v>99</v>
      </c>
      <c r="AF4" s="18" t="s">
        <v>100</v>
      </c>
      <c r="AG4" s="18" t="s">
        <v>101</v>
      </c>
      <c r="AH4" s="83" t="s">
        <v>101</v>
      </c>
      <c r="AI4" s="135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91">
        <v>692</v>
      </c>
      <c r="E9" s="94">
        <v>482</v>
      </c>
      <c r="F9" s="91">
        <v>612</v>
      </c>
      <c r="G9" s="91">
        <v>472</v>
      </c>
      <c r="H9" s="94">
        <v>147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420</v>
      </c>
      <c r="AB9" s="91">
        <v>280</v>
      </c>
      <c r="AC9" s="91">
        <v>140</v>
      </c>
      <c r="AD9" s="91">
        <v>41</v>
      </c>
      <c r="AE9" s="91">
        <v>67</v>
      </c>
      <c r="AF9" s="91">
        <v>260</v>
      </c>
      <c r="AG9" s="91">
        <v>0</v>
      </c>
      <c r="AH9" s="95"/>
      <c r="AI9" s="95">
        <v>239</v>
      </c>
    </row>
    <row r="10" spans="1:35" s="22" customFormat="1" ht="13.5" customHeight="1">
      <c r="A10" s="70">
        <v>5</v>
      </c>
      <c r="B10" s="91">
        <v>5</v>
      </c>
      <c r="C10" s="92" t="s">
        <v>18</v>
      </c>
      <c r="D10" s="118"/>
      <c r="E10" s="118"/>
      <c r="F10" s="118"/>
      <c r="G10" s="118" t="s">
        <v>117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v>692</v>
      </c>
      <c r="E17" s="97">
        <v>412</v>
      </c>
      <c r="F17" s="97">
        <v>612</v>
      </c>
      <c r="G17" s="97">
        <v>472</v>
      </c>
      <c r="H17" s="97">
        <v>147</v>
      </c>
      <c r="I17" s="97">
        <f t="shared" ref="I17:AH17" si="0">SUM(I6:I16)</f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v>420</v>
      </c>
      <c r="AB17" s="97">
        <v>280</v>
      </c>
      <c r="AC17" s="97">
        <v>140</v>
      </c>
      <c r="AD17" s="97">
        <v>41</v>
      </c>
      <c r="AE17" s="97">
        <v>67</v>
      </c>
      <c r="AF17" s="97">
        <v>260</v>
      </c>
      <c r="AG17" s="97">
        <v>0</v>
      </c>
      <c r="AH17" s="97">
        <f t="shared" si="0"/>
        <v>0</v>
      </c>
      <c r="AI17" s="97">
        <v>239</v>
      </c>
    </row>
    <row r="18" spans="1:35" s="22" customFormat="1">
      <c r="A18" s="98"/>
      <c r="B18" s="98"/>
      <c r="C18" s="9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</row>
    <row r="19" spans="1:35" s="22" customFormat="1">
      <c r="A19" s="98"/>
      <c r="B19" s="98"/>
      <c r="C19" s="9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</row>
    <row r="20" spans="1:35" s="22" customFormat="1">
      <c r="A20" s="98"/>
      <c r="B20" s="98"/>
      <c r="C20" s="9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</row>
    <row r="21" spans="1:35" s="22" customFormat="1">
      <c r="A21" s="98"/>
      <c r="B21" s="98"/>
      <c r="C21" s="9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</row>
    <row r="22" spans="1:35" s="22" customFormat="1">
      <c r="A22" s="98"/>
      <c r="B22" s="98"/>
      <c r="C22" s="9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</row>
    <row r="23" spans="1:35" s="22" customFormat="1">
      <c r="A23" s="98"/>
      <c r="B23" s="98"/>
      <c r="C23" s="9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</row>
    <row r="24" spans="1:35" s="22" customFormat="1">
      <c r="A24" s="98"/>
      <c r="B24" s="98"/>
      <c r="C24" s="9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</row>
    <row r="25" spans="1:35" s="22" customFormat="1">
      <c r="A25" s="98"/>
      <c r="B25" s="98"/>
      <c r="C25" s="9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</row>
    <row r="26" spans="1:35" s="22" customFormat="1">
      <c r="A26" s="98"/>
      <c r="B26" s="98"/>
      <c r="C26" s="9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</row>
    <row r="27" spans="1:35" s="22" customFormat="1">
      <c r="A27" s="98"/>
      <c r="B27" s="98"/>
      <c r="C27" s="9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9"/>
      <c r="AE27" s="118"/>
      <c r="AF27" s="118"/>
      <c r="AG27" s="118"/>
      <c r="AH27" s="118"/>
      <c r="AI27" s="118"/>
    </row>
    <row r="28" spans="1:35" s="22" customFormat="1">
      <c r="A28" s="98"/>
      <c r="B28" s="98"/>
      <c r="C28" s="9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</row>
    <row r="29" spans="1:35" s="22" customFormat="1">
      <c r="A29" s="98"/>
      <c r="B29" s="98"/>
      <c r="C29" s="9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</row>
    <row r="30" spans="1:35" s="22" customFormat="1">
      <c r="A30" s="98"/>
      <c r="B30" s="98"/>
      <c r="C30" s="9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</row>
    <row r="31" spans="1:35" s="22" customFormat="1">
      <c r="A31" s="98"/>
      <c r="B31" s="98"/>
      <c r="C31" s="9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</row>
    <row r="32" spans="1:35" s="22" customFormat="1">
      <c r="A32" s="98"/>
      <c r="B32" s="98"/>
      <c r="C32" s="9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</row>
    <row r="33" spans="1:35" s="22" customFormat="1">
      <c r="A33" s="98"/>
      <c r="B33" s="98"/>
      <c r="C33" s="9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</row>
    <row r="34" spans="1:35" s="22" customFormat="1">
      <c r="A34" s="98"/>
      <c r="B34" s="98"/>
      <c r="C34" s="9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</row>
    <row r="35" spans="1:35" s="22" customFormat="1">
      <c r="A35" s="98"/>
      <c r="B35" s="98"/>
      <c r="C35" s="9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</row>
    <row r="36" spans="1:35" s="22" customFormat="1">
      <c r="A36" s="98"/>
      <c r="B36" s="98"/>
      <c r="C36" s="9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</row>
    <row r="37" spans="1:35" s="22" customFormat="1">
      <c r="A37" s="98"/>
      <c r="B37" s="98"/>
      <c r="C37" s="9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</row>
    <row r="38" spans="1:35" s="22" customFormat="1">
      <c r="A38" s="98"/>
      <c r="B38" s="98"/>
      <c r="C38" s="9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</row>
    <row r="39" spans="1:35" s="22" customFormat="1">
      <c r="A39" s="98"/>
      <c r="B39" s="98"/>
      <c r="C39" s="9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</row>
    <row r="40" spans="1:35" s="22" customFormat="1">
      <c r="A40" s="98"/>
      <c r="B40" s="98"/>
      <c r="C40" s="9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</row>
    <row r="41" spans="1:35" s="22" customFormat="1">
      <c r="A41" s="98"/>
      <c r="B41" s="98"/>
      <c r="C41" s="9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2" spans="1:35" s="22" customFormat="1">
      <c r="A42" s="98"/>
      <c r="B42" s="98"/>
      <c r="C42" s="9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</row>
    <row r="43" spans="1:3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3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3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3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3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3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opLeftCell="A16" workbookViewId="0">
      <selection activeCell="B2" sqref="B2:B4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84"/>
    </row>
    <row r="2" spans="1:15" ht="42.75" customHeight="1">
      <c r="A2" s="135" t="s">
        <v>1</v>
      </c>
      <c r="B2" s="154" t="s">
        <v>122</v>
      </c>
      <c r="C2" s="156" t="s">
        <v>103</v>
      </c>
      <c r="D2" s="156"/>
      <c r="E2" s="156"/>
      <c r="F2" s="156"/>
      <c r="G2" s="156"/>
      <c r="H2" s="156" t="s">
        <v>104</v>
      </c>
      <c r="I2" s="156"/>
      <c r="J2" s="156"/>
      <c r="K2" s="156"/>
      <c r="L2" s="156"/>
      <c r="M2" s="156"/>
      <c r="N2" s="156"/>
      <c r="O2" s="99"/>
    </row>
    <row r="3" spans="1:15" ht="14.1" customHeight="1">
      <c r="A3" s="135"/>
      <c r="B3" s="155"/>
      <c r="C3" s="100" t="s">
        <v>40</v>
      </c>
      <c r="D3" s="157" t="s">
        <v>105</v>
      </c>
      <c r="E3" s="157"/>
      <c r="F3" s="157"/>
      <c r="G3" s="157"/>
      <c r="H3" s="156"/>
      <c r="I3" s="156"/>
      <c r="J3" s="156"/>
      <c r="K3" s="156"/>
      <c r="L3" s="156"/>
      <c r="M3" s="156"/>
      <c r="N3" s="156"/>
      <c r="O3" s="99"/>
    </row>
    <row r="4" spans="1:15" ht="80.25" customHeight="1">
      <c r="A4" s="135"/>
      <c r="B4" s="155"/>
      <c r="C4" s="101"/>
      <c r="D4" s="102" t="s">
        <v>106</v>
      </c>
      <c r="E4" s="102" t="s">
        <v>107</v>
      </c>
      <c r="F4" s="102" t="s">
        <v>108</v>
      </c>
      <c r="G4" s="102" t="s">
        <v>109</v>
      </c>
      <c r="H4" s="103" t="s">
        <v>110</v>
      </c>
      <c r="I4" s="104" t="s">
        <v>111</v>
      </c>
      <c r="J4" s="103" t="s">
        <v>112</v>
      </c>
      <c r="K4" s="103" t="s">
        <v>113</v>
      </c>
      <c r="L4" s="103" t="s">
        <v>114</v>
      </c>
      <c r="M4" s="102" t="s">
        <v>115</v>
      </c>
      <c r="N4" s="105" t="s">
        <v>116</v>
      </c>
      <c r="O4" s="106"/>
    </row>
    <row r="5" spans="1:15">
      <c r="A5" s="65">
        <v>48</v>
      </c>
      <c r="B5" s="107">
        <v>49</v>
      </c>
      <c r="C5" s="107">
        <v>50</v>
      </c>
      <c r="D5" s="107">
        <v>51</v>
      </c>
      <c r="E5" s="107">
        <v>52</v>
      </c>
      <c r="F5" s="107">
        <v>53</v>
      </c>
      <c r="G5" s="107">
        <v>54</v>
      </c>
      <c r="H5" s="107">
        <v>55</v>
      </c>
      <c r="I5" s="107">
        <v>56</v>
      </c>
      <c r="J5" s="107">
        <v>57</v>
      </c>
      <c r="K5" s="107">
        <v>58</v>
      </c>
      <c r="L5" s="107">
        <v>59</v>
      </c>
      <c r="M5" s="107">
        <v>60</v>
      </c>
      <c r="N5" s="107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51</v>
      </c>
      <c r="D9" s="94">
        <v>25</v>
      </c>
      <c r="E9" s="94">
        <v>17</v>
      </c>
      <c r="F9" s="94">
        <v>8</v>
      </c>
      <c r="G9" s="94">
        <v>1</v>
      </c>
      <c r="H9" s="94">
        <v>30</v>
      </c>
      <c r="I9" s="94">
        <v>0</v>
      </c>
      <c r="J9" s="94">
        <v>7</v>
      </c>
      <c r="K9" s="94">
        <v>0</v>
      </c>
      <c r="L9" s="94">
        <v>0</v>
      </c>
      <c r="M9" s="94">
        <v>0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8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09" t="s">
        <v>25</v>
      </c>
      <c r="C17" s="110">
        <v>51</v>
      </c>
      <c r="D17" s="110">
        <v>25</v>
      </c>
      <c r="E17" s="110">
        <v>17</v>
      </c>
      <c r="F17" s="110">
        <v>8</v>
      </c>
      <c r="G17" s="110">
        <v>1</v>
      </c>
      <c r="H17" s="110">
        <v>30</v>
      </c>
      <c r="I17" s="110">
        <f t="shared" ref="I17:N17" si="0">SUM(I6:I16)</f>
        <v>0</v>
      </c>
      <c r="J17" s="110">
        <f t="shared" si="0"/>
        <v>7</v>
      </c>
      <c r="K17" s="110">
        <f t="shared" si="0"/>
        <v>0</v>
      </c>
      <c r="L17" s="110">
        <f t="shared" si="0"/>
        <v>0</v>
      </c>
      <c r="M17" s="110">
        <v>0</v>
      </c>
      <c r="N17" s="110">
        <f t="shared" si="0"/>
        <v>0</v>
      </c>
    </row>
    <row r="18" spans="1:14">
      <c r="C18" s="116" t="s">
        <v>118</v>
      </c>
      <c r="G18" s="120" t="s">
        <v>119</v>
      </c>
    </row>
    <row r="19" spans="1:14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</row>
    <row r="21" spans="1:14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topLeftCell="A10" zoomScale="90" zoomScaleNormal="90" zoomScaleSheetLayoutView="90" workbookViewId="0">
      <selection activeCell="Y17" sqref="Y17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4" ht="21" customHeight="1">
      <c r="A1" s="134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28"/>
      <c r="Q1" s="128"/>
      <c r="R1" s="128"/>
      <c r="S1" s="128"/>
      <c r="T1" s="128"/>
      <c r="U1" s="128"/>
      <c r="V1" s="128"/>
    </row>
    <row r="2" spans="1:24" ht="24" customHeight="1">
      <c r="A2" s="135" t="s">
        <v>1</v>
      </c>
      <c r="B2" s="165" t="s">
        <v>121</v>
      </c>
      <c r="C2" s="2"/>
      <c r="D2" s="2"/>
      <c r="E2" s="161" t="s">
        <v>2</v>
      </c>
      <c r="F2" s="161"/>
      <c r="G2" s="162" t="s">
        <v>2</v>
      </c>
      <c r="H2" s="162"/>
      <c r="I2" s="162" t="s">
        <v>3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1" t="s">
        <v>4</v>
      </c>
      <c r="V2" s="161" t="s">
        <v>5</v>
      </c>
    </row>
    <row r="3" spans="1:24" ht="37.5" customHeight="1">
      <c r="A3" s="135"/>
      <c r="B3" s="165"/>
      <c r="C3" s="2"/>
      <c r="D3" s="2"/>
      <c r="E3" s="166" t="s">
        <v>6</v>
      </c>
      <c r="F3" s="166" t="s">
        <v>7</v>
      </c>
      <c r="G3" s="164" t="s">
        <v>6</v>
      </c>
      <c r="H3" s="163" t="s">
        <v>7</v>
      </c>
      <c r="I3" s="161" t="s">
        <v>8</v>
      </c>
      <c r="J3" s="161"/>
      <c r="K3" s="161" t="s">
        <v>9</v>
      </c>
      <c r="L3" s="161"/>
      <c r="M3" s="161" t="s">
        <v>10</v>
      </c>
      <c r="N3" s="161"/>
      <c r="O3" s="161" t="s">
        <v>11</v>
      </c>
      <c r="P3" s="161"/>
      <c r="Q3" s="161" t="s">
        <v>12</v>
      </c>
      <c r="R3" s="161"/>
      <c r="S3" s="161" t="s">
        <v>13</v>
      </c>
      <c r="T3" s="161"/>
      <c r="U3" s="161"/>
      <c r="V3" s="161"/>
    </row>
    <row r="4" spans="1:24" ht="24" customHeight="1">
      <c r="A4" s="135"/>
      <c r="B4" s="165"/>
      <c r="C4" s="2"/>
      <c r="D4" s="2"/>
      <c r="E4" s="166"/>
      <c r="F4" s="166"/>
      <c r="G4" s="164"/>
      <c r="H4" s="163"/>
      <c r="I4" s="162" t="s">
        <v>6</v>
      </c>
      <c r="J4" s="163" t="s">
        <v>7</v>
      </c>
      <c r="K4" s="162" t="s">
        <v>6</v>
      </c>
      <c r="L4" s="163" t="s">
        <v>7</v>
      </c>
      <c r="M4" s="163" t="s">
        <v>6</v>
      </c>
      <c r="N4" s="163" t="s">
        <v>7</v>
      </c>
      <c r="O4" s="163" t="s">
        <v>6</v>
      </c>
      <c r="P4" s="163" t="s">
        <v>7</v>
      </c>
      <c r="Q4" s="163" t="s">
        <v>6</v>
      </c>
      <c r="R4" s="163" t="s">
        <v>7</v>
      </c>
      <c r="S4" s="163" t="s">
        <v>6</v>
      </c>
      <c r="T4" s="163" t="s">
        <v>7</v>
      </c>
      <c r="U4" s="161"/>
      <c r="V4" s="161"/>
    </row>
    <row r="5" spans="1:24" ht="12.75" hidden="1" customHeight="1">
      <c r="A5" s="135"/>
      <c r="B5" s="165"/>
      <c r="C5" s="2"/>
      <c r="D5" s="2"/>
      <c r="E5" s="3"/>
      <c r="F5" s="3"/>
      <c r="G5" s="164"/>
      <c r="H5" s="163"/>
      <c r="I5" s="162"/>
      <c r="J5" s="163"/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1"/>
      <c r="V5" s="161"/>
    </row>
    <row r="6" spans="1:24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4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4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4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4" ht="27" customHeight="1">
      <c r="A10" s="8">
        <v>4</v>
      </c>
      <c r="B10" s="9" t="s">
        <v>17</v>
      </c>
      <c r="C10" s="2"/>
      <c r="D10" s="2"/>
      <c r="E10" s="125">
        <v>90583</v>
      </c>
      <c r="F10" s="125">
        <v>10481</v>
      </c>
      <c r="G10" s="11"/>
      <c r="H10" s="11"/>
      <c r="I10" s="125">
        <v>9299</v>
      </c>
      <c r="J10" s="125">
        <v>0</v>
      </c>
      <c r="K10" s="125">
        <v>14440</v>
      </c>
      <c r="L10" s="125">
        <v>1671</v>
      </c>
      <c r="M10" s="125">
        <v>720</v>
      </c>
      <c r="N10" s="125">
        <v>702</v>
      </c>
      <c r="O10" s="125">
        <v>29772</v>
      </c>
      <c r="P10" s="125">
        <v>1720</v>
      </c>
      <c r="Q10" s="125">
        <v>1444</v>
      </c>
      <c r="R10" s="125">
        <v>1984</v>
      </c>
      <c r="S10" s="125">
        <v>34908</v>
      </c>
      <c r="T10" s="125">
        <v>4404</v>
      </c>
      <c r="U10" s="11">
        <v>0</v>
      </c>
      <c r="V10" s="11">
        <v>0</v>
      </c>
      <c r="W10" s="112" t="s">
        <v>117</v>
      </c>
      <c r="X10" s="121" t="s">
        <v>117</v>
      </c>
    </row>
    <row r="11" spans="1:24" ht="31.5" customHeight="1">
      <c r="A11" s="8">
        <v>5</v>
      </c>
      <c r="B11" s="9" t="s">
        <v>18</v>
      </c>
      <c r="C11" s="2"/>
      <c r="D11" s="2"/>
      <c r="E11" s="10" t="s">
        <v>117</v>
      </c>
      <c r="F11" s="10" t="s">
        <v>117</v>
      </c>
      <c r="G11" s="11"/>
      <c r="H11" s="11"/>
      <c r="I11" s="123" t="s">
        <v>117</v>
      </c>
      <c r="J11" s="10" t="s">
        <v>117</v>
      </c>
      <c r="K11" s="123" t="s">
        <v>117</v>
      </c>
      <c r="L11" s="10" t="s">
        <v>117</v>
      </c>
      <c r="M11" s="123" t="s">
        <v>117</v>
      </c>
      <c r="N11" s="10" t="s">
        <v>117</v>
      </c>
      <c r="O11" s="123" t="s">
        <v>117</v>
      </c>
      <c r="P11" s="10" t="s">
        <v>117</v>
      </c>
      <c r="Q11" s="123" t="s">
        <v>117</v>
      </c>
      <c r="R11" s="10" t="s">
        <v>117</v>
      </c>
      <c r="S11" s="123" t="s">
        <v>117</v>
      </c>
      <c r="T11" s="10" t="s">
        <v>119</v>
      </c>
      <c r="U11" s="11" t="s">
        <v>117</v>
      </c>
      <c r="V11" s="11" t="s">
        <v>117</v>
      </c>
    </row>
    <row r="12" spans="1:24" ht="32.25" customHeight="1">
      <c r="A12" s="8">
        <v>6</v>
      </c>
      <c r="B12" s="9" t="s">
        <v>19</v>
      </c>
      <c r="C12" s="2"/>
      <c r="D12" s="2"/>
      <c r="E12" s="10" t="s">
        <v>117</v>
      </c>
      <c r="F12" s="10" t="s">
        <v>117</v>
      </c>
      <c r="G12" s="11"/>
      <c r="H12" s="11"/>
      <c r="I12" s="10" t="s">
        <v>117</v>
      </c>
      <c r="J12" s="10" t="s">
        <v>117</v>
      </c>
      <c r="K12" s="10" t="s">
        <v>117</v>
      </c>
      <c r="L12" s="10" t="s">
        <v>117</v>
      </c>
      <c r="M12" s="10" t="s">
        <v>117</v>
      </c>
      <c r="N12" s="10" t="s">
        <v>117</v>
      </c>
      <c r="O12" s="10" t="s">
        <v>117</v>
      </c>
      <c r="P12" s="10" t="s">
        <v>117</v>
      </c>
      <c r="Q12" s="10" t="s">
        <v>117</v>
      </c>
      <c r="R12" s="10" t="s">
        <v>117</v>
      </c>
      <c r="S12" s="10" t="s">
        <v>117</v>
      </c>
      <c r="T12" s="10" t="s">
        <v>117</v>
      </c>
      <c r="U12" s="12"/>
      <c r="V12" s="12"/>
    </row>
    <row r="13" spans="1:24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4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4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4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10">
        <v>90583</v>
      </c>
      <c r="F18" s="10">
        <v>10481</v>
      </c>
      <c r="G18" s="11"/>
      <c r="H18" s="11"/>
      <c r="I18" s="10">
        <v>9299</v>
      </c>
      <c r="J18" s="10">
        <v>0</v>
      </c>
      <c r="K18" s="10">
        <v>14440</v>
      </c>
      <c r="L18" s="10">
        <v>1671</v>
      </c>
      <c r="M18" s="10">
        <v>720</v>
      </c>
      <c r="N18" s="10">
        <v>702</v>
      </c>
      <c r="O18" s="10">
        <v>29772</v>
      </c>
      <c r="P18" s="10">
        <v>1720</v>
      </c>
      <c r="Q18" s="10">
        <v>1444</v>
      </c>
      <c r="R18" s="10">
        <v>1984</v>
      </c>
      <c r="S18" s="10">
        <v>34908</v>
      </c>
      <c r="T18" s="10">
        <v>4404</v>
      </c>
      <c r="U18" s="11">
        <v>0</v>
      </c>
      <c r="V18" s="11"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58" t="s">
        <v>26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</sheetData>
  <mergeCells count="32"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2020-12-24T06:34:57Z</dcterms:modified>
</cp:coreProperties>
</file>