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V18" i="5"/>
  <c r="U18"/>
  <c r="T18"/>
  <c r="S18"/>
  <c r="R18"/>
  <c r="Q18"/>
  <c r="P18"/>
  <c r="O18"/>
  <c r="N18"/>
  <c r="M18"/>
  <c r="L18"/>
  <c r="K18"/>
  <c r="J18"/>
  <c r="I18"/>
  <c r="H18"/>
  <c r="G18"/>
  <c r="N17" i="4"/>
  <c r="M17"/>
  <c r="L17"/>
  <c r="K17"/>
  <c r="J17"/>
  <c r="I17"/>
  <c r="H17"/>
  <c r="G17"/>
  <c r="F17"/>
  <c r="E17"/>
  <c r="C17"/>
  <c r="AH17" i="3"/>
  <c r="AG17"/>
  <c r="AF17"/>
  <c r="AE17"/>
  <c r="AD17"/>
  <c r="AC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8" i="2"/>
  <c r="AC18"/>
  <c r="AB18"/>
  <c r="AA18"/>
  <c r="Z18"/>
  <c r="Y18"/>
  <c r="X18"/>
  <c r="W18"/>
  <c r="V18"/>
  <c r="U18"/>
  <c r="T18"/>
  <c r="R18"/>
  <c r="Q18"/>
  <c r="P18"/>
  <c r="O18"/>
  <c r="N18"/>
  <c r="M18"/>
  <c r="L18"/>
  <c r="K18"/>
  <c r="J18"/>
  <c r="H18"/>
  <c r="G18"/>
  <c r="F18"/>
  <c r="E18"/>
  <c r="D18"/>
  <c r="C18"/>
  <c r="N18" i="1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<sst xmlns="http://schemas.openxmlformats.org/spreadsheetml/2006/main" count="242" uniqueCount="124">
  <si>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</si>
  <si>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</si>
  <si>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</si>
  <si>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</si>
  <si>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</si>
  <si>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</si>
  <si>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</si>
  <si>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</si>
  <si>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</si>
  <si>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</si>
  <si>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</si>
  <si>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</si>
  <si>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</si>
  <si>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</si>
  <si>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</si>
  <si>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</si>
  <si>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</si>
  <si>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</si>
  <si>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</si>
  <si>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</si>
  <si>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</si>
  <si>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</si>
  <si>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</si>
  <si>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</si>
  <si>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</si>
  <si>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</si>
  <si>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</si>
  <si>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</si>
  <si>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</si>
  <si>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</si>
  <si>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</si>
  <si>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</si>
  <si>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</si>
  <si>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</si>
  <si>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</si>
  <si>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</si>
  <si>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</si>
  <si>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</si>
  <si>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</si>
  <si>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</si>
  <si>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</si>
  <si>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</si>
  <si>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</si>
  <si>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</si>
  <si>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</si>
  <si>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</si>
  <si>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</si>
  <si>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</si>
  <si>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</si>
  <si>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</si>
  <si>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</si>
  <si>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</si>
  <si>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</si>
  <si>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</si>
  <si>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</si>
  <si>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</si>
  <si>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</si>
  <si>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</si>
  <si>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</si>
  <si>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</si>
  <si>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</si>
  <si>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</si>
  <si>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</si>
  <si>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</si>
  <si>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</si>
  <si>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</si>
  <si>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</si>
  <si>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</si>
  <si>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</si>
  <si>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</si>
  <si>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</si>
  <si>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</si>
  <si>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</si>
  <si>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</si>
  <si>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</si>
  <si>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</si>
  <si>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</si>
  <si>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</si>
  <si>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</si>
  <si>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</si>
  <si>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</si>
  <si>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</si>
  <si>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</si>
  <si>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</si>
  <si>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</si>
  <si>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</si>
  <si>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</si>
  <si>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</si>
  <si>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</si>
  <si>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</si>
  <si>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</si>
  <si>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</si>
  <si>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</si>
  <si>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</si>
  <si>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</si>
  <si>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</si>
  <si>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</si>
  <si>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</si>
  <si>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</si>
  <si>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</si>
  <si>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</si>
  <si>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</si>
  <si>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</si>
  <si>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</si>
  <si>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</si>
  <si>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</si>
  <si>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</si>
  <si>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</si>
  <si>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</si>
  <si>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</si>
  <si>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</si>
  <si>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</si>
  <si>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</si>
  <si>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</si>
  <si>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</si>
  <si>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</si>
  <si>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</si>
  <si>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</si>
  <si>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</si>
  <si>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>Наименование учреждения   отчет за   2017 год  ГКУСО "Ипатовский СРЦН "Причал"</t>
  </si>
  <si>
    <t>Наименование учреждения отчет  2017 год ГКУСО "Ипатовский СРЦН "Причал"</t>
  </si>
  <si>
    <t>Наименование учреждения     отчет за  2017  год  ГКУСО "Ипатовский СРЦН "Причал"</t>
  </si>
  <si>
    <t>Наименование учреждения            отчет за    2017 год  ГКУСО "Ипатовский СРЦН "Причал"</t>
  </si>
  <si>
    <t>Наименование учреждения                 отчет за  2017 год ГКУСО "Ипатовский СРЦН "Причал"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</si>
</sst>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28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textRotation="1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7" workbookViewId="0">
      <selection activeCell="T12" sqref="T12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30" customHeight="1">
      <c r="B1" s="119" t="s">
        <v>27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43" hidden="1"/>
    <row r="3" spans="1:43" ht="26.2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43" ht="51.75" customHeight="1">
      <c r="A4" s="19" t="s">
        <v>1</v>
      </c>
      <c r="B4" s="122" t="s">
        <v>121</v>
      </c>
      <c r="C4" s="20"/>
      <c r="D4" s="21" t="s">
        <v>28</v>
      </c>
      <c r="E4" s="124" t="s">
        <v>29</v>
      </c>
      <c r="F4" s="124"/>
      <c r="G4" s="124"/>
      <c r="H4" s="124" t="s">
        <v>30</v>
      </c>
      <c r="I4" s="124"/>
      <c r="J4" s="124"/>
      <c r="K4" s="124" t="s">
        <v>31</v>
      </c>
      <c r="L4" s="20"/>
      <c r="M4" s="124" t="s">
        <v>32</v>
      </c>
      <c r="N4" s="124"/>
      <c r="O4" s="124" t="s">
        <v>33</v>
      </c>
      <c r="P4" s="124"/>
      <c r="Q4" s="125" t="s">
        <v>34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23"/>
      <c r="C5" s="22"/>
      <c r="D5" s="24"/>
      <c r="E5" s="25" t="s">
        <v>35</v>
      </c>
      <c r="F5" s="26" t="s">
        <v>36</v>
      </c>
      <c r="G5" s="26" t="s">
        <v>37</v>
      </c>
      <c r="H5" s="27" t="s">
        <v>38</v>
      </c>
      <c r="I5" s="28" t="s">
        <v>39</v>
      </c>
      <c r="J5" s="28" t="s">
        <v>40</v>
      </c>
      <c r="K5" s="124"/>
      <c r="L5" s="22"/>
      <c r="M5" s="28" t="s">
        <v>41</v>
      </c>
      <c r="N5" s="28" t="s">
        <v>42</v>
      </c>
      <c r="O5" s="28" t="s">
        <v>41</v>
      </c>
      <c r="P5" s="28" t="s">
        <v>43</v>
      </c>
      <c r="Q5" s="125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44</v>
      </c>
      <c r="B6" s="30" t="s">
        <v>45</v>
      </c>
      <c r="C6" s="31"/>
      <c r="D6" s="30" t="s">
        <v>46</v>
      </c>
      <c r="E6" s="32" t="s">
        <v>47</v>
      </c>
      <c r="F6" s="33" t="s">
        <v>48</v>
      </c>
      <c r="G6" s="33" t="s">
        <v>49</v>
      </c>
      <c r="H6" s="32" t="s">
        <v>50</v>
      </c>
      <c r="I6" s="33" t="s">
        <v>51</v>
      </c>
      <c r="J6" s="32" t="s">
        <v>52</v>
      </c>
      <c r="K6" s="33" t="s">
        <v>53</v>
      </c>
      <c r="L6" s="31"/>
      <c r="M6" s="33" t="s">
        <v>54</v>
      </c>
      <c r="N6" s="33" t="s">
        <v>55</v>
      </c>
      <c r="O6" s="33" t="s">
        <v>56</v>
      </c>
      <c r="P6" s="33" t="s">
        <v>57</v>
      </c>
      <c r="Q6" s="33" t="s">
        <v>58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45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46</v>
      </c>
      <c r="B9" s="41" t="s">
        <v>59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47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56</v>
      </c>
      <c r="N10" s="38">
        <v>32</v>
      </c>
      <c r="O10" s="116">
        <v>5</v>
      </c>
      <c r="P10" s="117">
        <v>5</v>
      </c>
      <c r="Q10" s="38">
        <v>20</v>
      </c>
    </row>
    <row r="11" spans="1:43" ht="23.25" customHeight="1">
      <c r="A11" s="40" t="s">
        <v>48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49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50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51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52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53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54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55</v>
      </c>
      <c r="B18" s="45" t="s">
        <v>60</v>
      </c>
      <c r="C18" s="37"/>
      <c r="D18" s="46">
        <f>SUM(D7:D17)</f>
        <v>1</v>
      </c>
      <c r="E18" s="46">
        <f t="shared" ref="E18:N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1</v>
      </c>
      <c r="K18" s="46">
        <f t="shared" si="0"/>
        <v>0</v>
      </c>
      <c r="L18" s="46">
        <f t="shared" si="0"/>
        <v>0</v>
      </c>
      <c r="M18" s="46">
        <f t="shared" si="0"/>
        <v>56</v>
      </c>
      <c r="N18" s="46">
        <f t="shared" si="0"/>
        <v>32</v>
      </c>
      <c r="O18" s="46">
        <v>5</v>
      </c>
      <c r="P18" s="118">
        <v>5</v>
      </c>
      <c r="Q18" s="46">
        <v>20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8"/>
  <sheetViews>
    <sheetView topLeftCell="A10" workbookViewId="0">
      <selection activeCell="K18" sqref="K18"/>
    </sheetView>
  </sheetViews>
  <sheetFormatPr defaultRowHeight="14.4"/>
  <cols>
    <col min="1" max="1" width="6" style="22" customWidth="1"/>
    <col min="2" max="2" width="27.1093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69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4" ht="24" customHeight="1">
      <c r="A1" s="132" t="s">
        <v>61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22"/>
    </row>
    <row r="2" spans="1:34" ht="84.6" customHeight="1">
      <c r="A2" s="133" t="s">
        <v>1</v>
      </c>
      <c r="B2" s="134" t="s">
        <v>122</v>
      </c>
      <c r="C2" s="133" t="s">
        <v>62</v>
      </c>
      <c r="D2" s="133"/>
      <c r="E2" s="133"/>
      <c r="F2" s="136" t="s">
        <v>63</v>
      </c>
      <c r="G2" s="136"/>
      <c r="H2" s="47"/>
      <c r="I2" s="137" t="s">
        <v>64</v>
      </c>
      <c r="J2" s="137"/>
      <c r="K2" s="137"/>
      <c r="L2" s="138"/>
      <c r="M2" s="138"/>
      <c r="N2" s="138"/>
      <c r="O2" s="138" t="s">
        <v>65</v>
      </c>
      <c r="P2" s="138"/>
      <c r="Q2" s="138"/>
      <c r="R2" s="138"/>
      <c r="S2" s="138"/>
      <c r="T2" s="138"/>
      <c r="U2" s="138"/>
      <c r="V2" s="139" t="s">
        <v>66</v>
      </c>
      <c r="W2" s="139"/>
      <c r="X2" s="139"/>
      <c r="Y2" s="139"/>
      <c r="Z2" s="139"/>
      <c r="AA2" s="139"/>
      <c r="AB2" s="139" t="s">
        <v>67</v>
      </c>
      <c r="AC2" s="139"/>
      <c r="AD2" s="139"/>
    </row>
    <row r="3" spans="1:34" ht="25.5" customHeight="1">
      <c r="A3" s="133"/>
      <c r="B3" s="135"/>
      <c r="C3" s="128" t="s">
        <v>68</v>
      </c>
      <c r="D3" s="128" t="s">
        <v>69</v>
      </c>
      <c r="E3" s="127"/>
      <c r="F3" s="128" t="s">
        <v>68</v>
      </c>
      <c r="G3" s="128" t="s">
        <v>69</v>
      </c>
      <c r="H3" s="48"/>
      <c r="I3" s="128" t="s">
        <v>68</v>
      </c>
      <c r="J3" s="128" t="s">
        <v>70</v>
      </c>
      <c r="K3" s="127" t="s">
        <v>71</v>
      </c>
      <c r="L3" s="49"/>
      <c r="M3" s="49"/>
      <c r="N3" s="127"/>
      <c r="O3" s="127" t="s">
        <v>72</v>
      </c>
      <c r="P3" s="127" t="s">
        <v>73</v>
      </c>
      <c r="Q3" s="127" t="s">
        <v>74</v>
      </c>
      <c r="R3" s="127" t="s">
        <v>75</v>
      </c>
      <c r="S3" s="127" t="s">
        <v>76</v>
      </c>
      <c r="T3" s="127" t="s">
        <v>77</v>
      </c>
      <c r="U3" s="130" t="s">
        <v>78</v>
      </c>
      <c r="V3" s="131" t="s">
        <v>68</v>
      </c>
      <c r="W3" s="131"/>
      <c r="X3" s="131" t="s">
        <v>79</v>
      </c>
      <c r="Y3" s="131"/>
      <c r="Z3" s="131" t="s">
        <v>80</v>
      </c>
      <c r="AA3" s="131"/>
      <c r="AB3" s="126" t="s">
        <v>81</v>
      </c>
      <c r="AC3" s="126" t="s">
        <v>82</v>
      </c>
      <c r="AD3" s="126" t="s">
        <v>83</v>
      </c>
    </row>
    <row r="4" spans="1:34" ht="54.6" customHeight="1">
      <c r="A4" s="133"/>
      <c r="B4" s="135"/>
      <c r="C4" s="128"/>
      <c r="D4" s="128"/>
      <c r="E4" s="127"/>
      <c r="F4" s="128"/>
      <c r="G4" s="128"/>
      <c r="H4" s="50"/>
      <c r="I4" s="128"/>
      <c r="J4" s="128"/>
      <c r="K4" s="127"/>
      <c r="L4" s="49"/>
      <c r="M4" s="49"/>
      <c r="N4" s="127"/>
      <c r="O4" s="127"/>
      <c r="P4" s="127"/>
      <c r="Q4" s="127"/>
      <c r="R4" s="127"/>
      <c r="S4" s="127"/>
      <c r="T4" s="127"/>
      <c r="U4" s="130"/>
      <c r="V4" s="51" t="s">
        <v>84</v>
      </c>
      <c r="W4" s="52" t="s">
        <v>85</v>
      </c>
      <c r="X4" s="52" t="s">
        <v>85</v>
      </c>
      <c r="Y4" s="52" t="s">
        <v>85</v>
      </c>
      <c r="Z4" s="52" t="s">
        <v>85</v>
      </c>
      <c r="AA4" s="52" t="s">
        <v>85</v>
      </c>
      <c r="AB4" s="126"/>
      <c r="AC4" s="126"/>
      <c r="AD4" s="126"/>
    </row>
    <row r="5" spans="1:34" ht="16.5" customHeight="1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4" hidden="1">
      <c r="A6" s="60"/>
      <c r="B6" s="61"/>
      <c r="C6" s="129"/>
      <c r="D6" s="129"/>
      <c r="E6" s="129"/>
      <c r="F6" s="62"/>
      <c r="G6" s="62"/>
      <c r="H6" s="62"/>
      <c r="I6" s="62"/>
      <c r="J6" s="62"/>
      <c r="K6" s="62"/>
      <c r="L6" s="129">
        <v>18</v>
      </c>
      <c r="M6" s="129"/>
      <c r="N6" s="129"/>
      <c r="O6" s="62"/>
      <c r="P6" s="62"/>
      <c r="Q6" s="62"/>
      <c r="R6" s="62"/>
      <c r="S6" s="62"/>
      <c r="T6" s="62"/>
      <c r="U6" s="63"/>
      <c r="V6" s="129"/>
      <c r="W6" s="129"/>
      <c r="X6" s="129"/>
      <c r="Y6" s="129"/>
      <c r="Z6" s="129"/>
      <c r="AA6" s="129"/>
      <c r="AB6" s="129"/>
      <c r="AC6" s="129"/>
      <c r="AD6" s="129"/>
    </row>
    <row r="7" spans="1:34" ht="25.5" customHeight="1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4" ht="24.75" customHeight="1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4" ht="24" customHeight="1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4" ht="30" customHeight="1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/>
      <c r="H10" s="65"/>
      <c r="I10" s="115">
        <v>72</v>
      </c>
      <c r="J10" s="65"/>
      <c r="K10" s="112">
        <v>536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13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4" ht="19.5" customHeight="1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4" ht="36.75" customHeight="1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4" ht="45.75" customHeight="1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4" ht="41.25" customHeight="1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4" ht="48.75" customHeight="1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4" ht="22.5" customHeight="1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>
      <c r="A18" s="64">
        <v>12</v>
      </c>
      <c r="B18" s="41" t="s">
        <v>60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v>72</v>
      </c>
      <c r="J18" s="68">
        <f t="shared" si="0"/>
        <v>0</v>
      </c>
      <c r="K18" s="68">
        <f t="shared" si="0"/>
        <v>536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D3:D4"/>
    <mergeCell ref="E3:E4"/>
    <mergeCell ref="Z3:AA3"/>
    <mergeCell ref="Q3:Q4"/>
    <mergeCell ref="AC3:AC4"/>
    <mergeCell ref="AD3:AD4"/>
    <mergeCell ref="P3:P4"/>
    <mergeCell ref="C3:C4"/>
    <mergeCell ref="AB3:AB4"/>
    <mergeCell ref="F3:F4"/>
    <mergeCell ref="G3:G4"/>
    <mergeCell ref="I3:I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abSelected="1" topLeftCell="B7" workbookViewId="0">
      <selection activeCell="AC20" sqref="AC20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32" t="s">
        <v>86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20"/>
      <c r="AB1" s="120"/>
      <c r="AC1" s="120"/>
      <c r="AD1" s="120"/>
      <c r="AE1" s="120"/>
      <c r="AF1" s="120"/>
      <c r="AG1" s="120"/>
      <c r="AH1" s="120"/>
      <c r="AI1" s="120"/>
    </row>
    <row r="2" spans="1:35" s="22" customFormat="1" ht="28.5" customHeight="1">
      <c r="A2" s="70"/>
      <c r="B2" s="141" t="s">
        <v>87</v>
      </c>
      <c r="C2" s="142" t="s">
        <v>123</v>
      </c>
      <c r="D2" s="133" t="s">
        <v>88</v>
      </c>
      <c r="E2" s="133"/>
      <c r="F2" s="133"/>
      <c r="G2" s="133"/>
      <c r="H2" s="133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44" t="s">
        <v>89</v>
      </c>
      <c r="AB2" s="144"/>
      <c r="AC2" s="144"/>
      <c r="AD2" s="144"/>
      <c r="AE2" s="144"/>
      <c r="AF2" s="144"/>
      <c r="AG2" s="144"/>
      <c r="AH2" s="144"/>
      <c r="AI2" s="133" t="s">
        <v>90</v>
      </c>
    </row>
    <row r="3" spans="1:35" s="22" customFormat="1" ht="79.2" customHeight="1" thickBot="1">
      <c r="A3" s="70"/>
      <c r="B3" s="141"/>
      <c r="C3" s="143"/>
      <c r="D3" s="77" t="s">
        <v>91</v>
      </c>
      <c r="E3" s="78" t="s">
        <v>92</v>
      </c>
      <c r="F3" s="77" t="s">
        <v>93</v>
      </c>
      <c r="G3" s="77" t="s">
        <v>92</v>
      </c>
      <c r="H3" s="77" t="s">
        <v>94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95</v>
      </c>
      <c r="AB3" s="77" t="s">
        <v>96</v>
      </c>
      <c r="AC3" s="145" t="s">
        <v>97</v>
      </c>
      <c r="AD3" s="145"/>
      <c r="AE3" s="145"/>
      <c r="AF3" s="145"/>
      <c r="AG3" s="145"/>
      <c r="AH3" s="145"/>
      <c r="AI3" s="133"/>
    </row>
    <row r="4" spans="1:35" s="22" customFormat="1" ht="63.6" customHeight="1" thickBot="1">
      <c r="A4" s="70"/>
      <c r="B4" s="141"/>
      <c r="C4" s="123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98</v>
      </c>
      <c r="AD4" s="18" t="s">
        <v>99</v>
      </c>
      <c r="AE4" s="18" t="s">
        <v>100</v>
      </c>
      <c r="AF4" s="18" t="s">
        <v>101</v>
      </c>
      <c r="AG4" s="18" t="s">
        <v>102</v>
      </c>
      <c r="AH4" s="83" t="s">
        <v>102</v>
      </c>
      <c r="AI4" s="133"/>
    </row>
    <row r="5" spans="1:35" s="22" customFormat="1" ht="17.25" customHeight="1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>
      <c r="A9" s="70">
        <v>4</v>
      </c>
      <c r="B9" s="91">
        <v>4</v>
      </c>
      <c r="C9" s="92" t="s">
        <v>17</v>
      </c>
      <c r="D9" s="91">
        <v>608</v>
      </c>
      <c r="E9" s="94">
        <v>441</v>
      </c>
      <c r="F9" s="91">
        <v>518</v>
      </c>
      <c r="G9" s="91">
        <v>362</v>
      </c>
      <c r="H9" s="94">
        <v>166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1">
        <v>411</v>
      </c>
      <c r="AB9" s="91">
        <v>292</v>
      </c>
      <c r="AC9" s="91">
        <v>158</v>
      </c>
      <c r="AD9" s="91">
        <v>35</v>
      </c>
      <c r="AE9" s="91">
        <v>97</v>
      </c>
      <c r="AF9" s="91">
        <v>365</v>
      </c>
      <c r="AG9" s="91">
        <v>0</v>
      </c>
      <c r="AH9" s="95"/>
      <c r="AI9" s="95">
        <v>330</v>
      </c>
    </row>
    <row r="10" spans="1:35" s="22" customFormat="1" ht="13.5" customHeight="1">
      <c r="A10" s="70">
        <v>5</v>
      </c>
      <c r="B10" s="91">
        <v>5</v>
      </c>
      <c r="C10" s="92" t="s">
        <v>18</v>
      </c>
      <c r="G10" s="22" t="s">
        <v>118</v>
      </c>
    </row>
    <row r="11" spans="1:35" s="22" customFormat="1" ht="33.75" customHeight="1">
      <c r="A11" s="70">
        <v>6</v>
      </c>
      <c r="B11" s="91">
        <v>6</v>
      </c>
      <c r="C11" s="92" t="s">
        <v>19</v>
      </c>
      <c r="D11" s="91"/>
      <c r="E11" s="94"/>
      <c r="F11" s="91"/>
      <c r="G11" s="91"/>
      <c r="H11" s="9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/>
      <c r="AB11" s="91"/>
      <c r="AC11" s="91"/>
      <c r="AD11" s="91"/>
      <c r="AE11" s="91"/>
      <c r="AF11" s="91"/>
      <c r="AG11" s="91"/>
      <c r="AH11" s="95"/>
      <c r="AI11" s="95"/>
    </row>
    <row r="12" spans="1:35" s="22" customFormat="1" ht="40.5" customHeight="1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>
      <c r="A17" s="70">
        <v>12</v>
      </c>
      <c r="B17" s="64">
        <v>12</v>
      </c>
      <c r="C17" s="41" t="s">
        <v>25</v>
      </c>
      <c r="D17" s="97">
        <f>SUM(D6:D16)</f>
        <v>608</v>
      </c>
      <c r="E17" s="97">
        <f t="shared" ref="E17:AH17" si="0">SUM(E6:E16)</f>
        <v>441</v>
      </c>
      <c r="F17" s="97">
        <f t="shared" si="0"/>
        <v>518</v>
      </c>
      <c r="G17" s="97">
        <f t="shared" si="0"/>
        <v>362</v>
      </c>
      <c r="H17" s="97">
        <f t="shared" si="0"/>
        <v>166</v>
      </c>
      <c r="I17" s="97">
        <f t="shared" si="0"/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 t="shared" si="0"/>
        <v>0</v>
      </c>
      <c r="Q17" s="97">
        <f t="shared" si="0"/>
        <v>0</v>
      </c>
      <c r="R17" s="97">
        <f t="shared" si="0"/>
        <v>0</v>
      </c>
      <c r="S17" s="97">
        <f t="shared" si="0"/>
        <v>0</v>
      </c>
      <c r="T17" s="97">
        <f t="shared" si="0"/>
        <v>0</v>
      </c>
      <c r="U17" s="97">
        <f t="shared" si="0"/>
        <v>0</v>
      </c>
      <c r="V17" s="97">
        <f t="shared" si="0"/>
        <v>0</v>
      </c>
      <c r="W17" s="97">
        <f t="shared" si="0"/>
        <v>0</v>
      </c>
      <c r="X17" s="97">
        <f t="shared" si="0"/>
        <v>0</v>
      </c>
      <c r="Y17" s="97">
        <f t="shared" si="0"/>
        <v>0</v>
      </c>
      <c r="Z17" s="97">
        <f t="shared" si="0"/>
        <v>0</v>
      </c>
      <c r="AA17" s="97">
        <v>411</v>
      </c>
      <c r="AB17" s="97">
        <v>292</v>
      </c>
      <c r="AC17" s="97">
        <f t="shared" si="0"/>
        <v>158</v>
      </c>
      <c r="AD17" s="97">
        <f t="shared" si="0"/>
        <v>35</v>
      </c>
      <c r="AE17" s="97">
        <f t="shared" si="0"/>
        <v>97</v>
      </c>
      <c r="AF17" s="97">
        <f t="shared" si="0"/>
        <v>365</v>
      </c>
      <c r="AG17" s="97">
        <f t="shared" si="0"/>
        <v>0</v>
      </c>
      <c r="AH17" s="97">
        <f t="shared" si="0"/>
        <v>0</v>
      </c>
      <c r="AI17" s="97">
        <v>330</v>
      </c>
    </row>
    <row r="18" spans="1:35" s="22" customForma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35" s="22" customForma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35" s="22" customForma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35" s="22" customForma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35" s="22" customForma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35" s="22" customForma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35" s="22" customForma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35" s="22" customForma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35" s="22" customForma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35" s="22" customForma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AD27" s="99"/>
    </row>
    <row r="28" spans="1:35" s="22" customForma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35" s="22" customForma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35" s="22" customForma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35" s="22" customForma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35" s="22" customForma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22" customForma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s="22" customForma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s="22" customForma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22" customFormat="1">
      <c r="A36" s="98"/>
      <c r="B36" s="98"/>
      <c r="C36" s="98"/>
      <c r="D36" s="98"/>
      <c r="E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22" customForma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s="22" customForma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s="22" customForma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5" s="22" customForma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s="22" customForma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s="22" customForma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s="22" customForma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s="22" customForma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s="22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22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22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s="22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22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22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22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22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22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22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s="22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22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22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s="22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s="22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s="22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s="22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s="22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s="22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22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35" s="22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35" s="22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35" s="22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35" s="22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35" s="22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35" s="22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35" s="22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35" s="22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D17" sqref="D17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32" t="s">
        <v>103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84"/>
    </row>
    <row r="2" spans="1:15" ht="42.75" customHeight="1">
      <c r="A2" s="133" t="s">
        <v>1</v>
      </c>
      <c r="B2" s="146" t="s">
        <v>119</v>
      </c>
      <c r="C2" s="148" t="s">
        <v>104</v>
      </c>
      <c r="D2" s="148"/>
      <c r="E2" s="148"/>
      <c r="F2" s="148"/>
      <c r="G2" s="148"/>
      <c r="H2" s="148" t="s">
        <v>105</v>
      </c>
      <c r="I2" s="148"/>
      <c r="J2" s="148"/>
      <c r="K2" s="148"/>
      <c r="L2" s="148"/>
      <c r="M2" s="148"/>
      <c r="N2" s="148"/>
      <c r="O2" s="100"/>
    </row>
    <row r="3" spans="1:15" ht="14.1" customHeight="1">
      <c r="A3" s="133"/>
      <c r="B3" s="147"/>
      <c r="C3" s="101" t="s">
        <v>41</v>
      </c>
      <c r="D3" s="149" t="s">
        <v>106</v>
      </c>
      <c r="E3" s="149"/>
      <c r="F3" s="149"/>
      <c r="G3" s="149"/>
      <c r="H3" s="148"/>
      <c r="I3" s="148"/>
      <c r="J3" s="148"/>
      <c r="K3" s="148"/>
      <c r="L3" s="148"/>
      <c r="M3" s="148"/>
      <c r="N3" s="148"/>
      <c r="O3" s="100"/>
    </row>
    <row r="4" spans="1:15" ht="80.25" customHeight="1">
      <c r="A4" s="133"/>
      <c r="B4" s="147"/>
      <c r="C4" s="102"/>
      <c r="D4" s="103" t="s">
        <v>107</v>
      </c>
      <c r="E4" s="103" t="s">
        <v>108</v>
      </c>
      <c r="F4" s="103" t="s">
        <v>109</v>
      </c>
      <c r="G4" s="103" t="s">
        <v>110</v>
      </c>
      <c r="H4" s="104" t="s">
        <v>111</v>
      </c>
      <c r="I4" s="105" t="s">
        <v>112</v>
      </c>
      <c r="J4" s="104" t="s">
        <v>113</v>
      </c>
      <c r="K4" s="104" t="s">
        <v>114</v>
      </c>
      <c r="L4" s="104" t="s">
        <v>115</v>
      </c>
      <c r="M4" s="103" t="s">
        <v>116</v>
      </c>
      <c r="N4" s="106" t="s">
        <v>117</v>
      </c>
      <c r="O4" s="107"/>
    </row>
    <row r="5" spans="1:15">
      <c r="A5" s="65">
        <v>48</v>
      </c>
      <c r="B5" s="108">
        <v>49</v>
      </c>
      <c r="C5" s="108">
        <v>50</v>
      </c>
      <c r="D5" s="108">
        <v>51</v>
      </c>
      <c r="E5" s="108">
        <v>52</v>
      </c>
      <c r="F5" s="108">
        <v>53</v>
      </c>
      <c r="G5" s="108">
        <v>54</v>
      </c>
      <c r="H5" s="108">
        <v>55</v>
      </c>
      <c r="I5" s="108">
        <v>56</v>
      </c>
      <c r="J5" s="108">
        <v>57</v>
      </c>
      <c r="K5" s="108">
        <v>58</v>
      </c>
      <c r="L5" s="108">
        <v>59</v>
      </c>
      <c r="M5" s="108">
        <v>60</v>
      </c>
      <c r="N5" s="108">
        <v>61</v>
      </c>
      <c r="O5" s="60"/>
    </row>
    <row r="6" spans="1:15" ht="24.75" customHeight="1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>
      <c r="A9" s="64">
        <v>4</v>
      </c>
      <c r="B9" s="92" t="s">
        <v>17</v>
      </c>
      <c r="C9" s="94">
        <v>72</v>
      </c>
      <c r="D9" s="94">
        <v>44</v>
      </c>
      <c r="E9" s="94">
        <v>28</v>
      </c>
      <c r="F9" s="94">
        <v>0</v>
      </c>
      <c r="G9" s="94">
        <v>0</v>
      </c>
      <c r="H9" s="94">
        <v>35</v>
      </c>
      <c r="I9" s="94">
        <v>0</v>
      </c>
      <c r="J9" s="94">
        <v>7</v>
      </c>
      <c r="K9" s="94">
        <v>5</v>
      </c>
      <c r="L9" s="94">
        <v>0</v>
      </c>
      <c r="M9" s="94">
        <v>2</v>
      </c>
      <c r="N9" s="94">
        <v>0</v>
      </c>
    </row>
    <row r="10" spans="1:15" ht="21.75" customHeight="1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>
      <c r="A14" s="109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>
      <c r="A17" s="64">
        <v>12</v>
      </c>
      <c r="B17" s="110" t="s">
        <v>25</v>
      </c>
      <c r="C17" s="111">
        <f t="shared" ref="C17:N17" si="0">SUM(C6:C16)</f>
        <v>72</v>
      </c>
      <c r="D17" s="111">
        <v>44</v>
      </c>
      <c r="E17" s="111">
        <f t="shared" si="0"/>
        <v>28</v>
      </c>
      <c r="F17" s="111">
        <f t="shared" si="0"/>
        <v>0</v>
      </c>
      <c r="G17" s="111">
        <f t="shared" si="0"/>
        <v>0</v>
      </c>
      <c r="H17" s="111">
        <f t="shared" si="0"/>
        <v>35</v>
      </c>
      <c r="I17" s="111">
        <f t="shared" si="0"/>
        <v>0</v>
      </c>
      <c r="J17" s="111">
        <f t="shared" si="0"/>
        <v>7</v>
      </c>
      <c r="K17" s="111">
        <f t="shared" si="0"/>
        <v>5</v>
      </c>
      <c r="L17" s="111">
        <f t="shared" si="0"/>
        <v>0</v>
      </c>
      <c r="M17" s="111">
        <f t="shared" si="0"/>
        <v>2</v>
      </c>
      <c r="N17" s="111">
        <f t="shared" si="0"/>
        <v>0</v>
      </c>
    </row>
    <row r="19" spans="1:14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1:14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topLeftCell="A7" workbookViewId="0">
      <selection activeCell="Z17" sqref="Z17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5.88671875" style="1" customWidth="1"/>
    <col min="15" max="15" width="8.33203125" style="1" customWidth="1"/>
    <col min="16" max="16" width="6" style="1" customWidth="1"/>
    <col min="17" max="17" width="7.886718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3" ht="21" customHeight="1">
      <c r="A1" s="132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20"/>
      <c r="Q1" s="120"/>
      <c r="R1" s="120"/>
      <c r="S1" s="120"/>
      <c r="T1" s="120"/>
      <c r="U1" s="120"/>
      <c r="V1" s="120"/>
    </row>
    <row r="2" spans="1:23" ht="24" customHeight="1">
      <c r="A2" s="133" t="s">
        <v>1</v>
      </c>
      <c r="B2" s="151" t="s">
        <v>120</v>
      </c>
      <c r="C2" s="2"/>
      <c r="D2" s="2"/>
      <c r="E2" s="150" t="s">
        <v>2</v>
      </c>
      <c r="F2" s="150"/>
      <c r="G2" s="152" t="s">
        <v>2</v>
      </c>
      <c r="H2" s="152"/>
      <c r="I2" s="152" t="s">
        <v>3</v>
      </c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0" t="s">
        <v>4</v>
      </c>
      <c r="V2" s="150" t="s">
        <v>5</v>
      </c>
    </row>
    <row r="3" spans="1:23" ht="37.5" customHeight="1">
      <c r="A3" s="133"/>
      <c r="B3" s="151"/>
      <c r="C3" s="2"/>
      <c r="D3" s="2"/>
      <c r="E3" s="153" t="s">
        <v>6</v>
      </c>
      <c r="F3" s="153" t="s">
        <v>7</v>
      </c>
      <c r="G3" s="158" t="s">
        <v>6</v>
      </c>
      <c r="H3" s="154" t="s">
        <v>7</v>
      </c>
      <c r="I3" s="150" t="s">
        <v>8</v>
      </c>
      <c r="J3" s="150"/>
      <c r="K3" s="150" t="s">
        <v>9</v>
      </c>
      <c r="L3" s="150"/>
      <c r="M3" s="150" t="s">
        <v>10</v>
      </c>
      <c r="N3" s="150"/>
      <c r="O3" s="150" t="s">
        <v>11</v>
      </c>
      <c r="P3" s="150"/>
      <c r="Q3" s="150" t="s">
        <v>12</v>
      </c>
      <c r="R3" s="150"/>
      <c r="S3" s="150" t="s">
        <v>13</v>
      </c>
      <c r="T3" s="150"/>
      <c r="U3" s="150"/>
      <c r="V3" s="150"/>
    </row>
    <row r="4" spans="1:23" ht="24" customHeight="1">
      <c r="A4" s="133"/>
      <c r="B4" s="151"/>
      <c r="C4" s="2"/>
      <c r="D4" s="2"/>
      <c r="E4" s="153"/>
      <c r="F4" s="153"/>
      <c r="G4" s="158"/>
      <c r="H4" s="154"/>
      <c r="I4" s="152" t="s">
        <v>6</v>
      </c>
      <c r="J4" s="154" t="s">
        <v>7</v>
      </c>
      <c r="K4" s="152" t="s">
        <v>6</v>
      </c>
      <c r="L4" s="154" t="s">
        <v>7</v>
      </c>
      <c r="M4" s="154" t="s">
        <v>6</v>
      </c>
      <c r="N4" s="154" t="s">
        <v>7</v>
      </c>
      <c r="O4" s="154" t="s">
        <v>6</v>
      </c>
      <c r="P4" s="154" t="s">
        <v>7</v>
      </c>
      <c r="Q4" s="154" t="s">
        <v>6</v>
      </c>
      <c r="R4" s="154" t="s">
        <v>7</v>
      </c>
      <c r="S4" s="154" t="s">
        <v>6</v>
      </c>
      <c r="T4" s="154" t="s">
        <v>7</v>
      </c>
      <c r="U4" s="150"/>
      <c r="V4" s="150"/>
    </row>
    <row r="5" spans="1:23" ht="12.75" hidden="1" customHeight="1">
      <c r="A5" s="133"/>
      <c r="B5" s="151"/>
      <c r="C5" s="2"/>
      <c r="D5" s="2"/>
      <c r="E5" s="3"/>
      <c r="F5" s="3"/>
      <c r="G5" s="158"/>
      <c r="H5" s="154"/>
      <c r="I5" s="152"/>
      <c r="J5" s="154"/>
      <c r="K5" s="152"/>
      <c r="L5" s="154"/>
      <c r="M5" s="154"/>
      <c r="N5" s="154"/>
      <c r="O5" s="154"/>
      <c r="P5" s="154"/>
      <c r="Q5" s="154"/>
      <c r="R5" s="154"/>
      <c r="S5" s="154"/>
      <c r="T5" s="154"/>
      <c r="U5" s="150"/>
      <c r="V5" s="150"/>
    </row>
    <row r="6" spans="1:23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3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3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3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3" ht="27" customHeight="1">
      <c r="A10" s="8">
        <v>4</v>
      </c>
      <c r="B10" s="9" t="s">
        <v>17</v>
      </c>
      <c r="C10" s="2"/>
      <c r="D10" s="2"/>
      <c r="E10" s="10">
        <v>90852</v>
      </c>
      <c r="F10" s="10">
        <v>11856</v>
      </c>
      <c r="G10" s="11"/>
      <c r="H10" s="11"/>
      <c r="I10" s="10">
        <v>6904</v>
      </c>
      <c r="J10" s="10">
        <v>493</v>
      </c>
      <c r="K10" s="10">
        <v>9177</v>
      </c>
      <c r="L10" s="10">
        <v>1839</v>
      </c>
      <c r="M10" s="10">
        <v>1750</v>
      </c>
      <c r="N10" s="10">
        <v>666</v>
      </c>
      <c r="O10" s="10">
        <v>28739</v>
      </c>
      <c r="P10" s="10">
        <v>528</v>
      </c>
      <c r="Q10" s="10">
        <v>1740</v>
      </c>
      <c r="R10" s="10">
        <v>1505</v>
      </c>
      <c r="S10" s="10">
        <v>42542</v>
      </c>
      <c r="T10" s="10">
        <v>6825</v>
      </c>
      <c r="U10" s="11">
        <v>0</v>
      </c>
      <c r="V10" s="11">
        <v>0</v>
      </c>
      <c r="W10" s="114" t="s">
        <v>118</v>
      </c>
    </row>
    <row r="11" spans="1:23" ht="31.5" customHeight="1">
      <c r="A11" s="8">
        <v>5</v>
      </c>
      <c r="B11" s="9" t="s">
        <v>18</v>
      </c>
      <c r="C11" s="2"/>
      <c r="D11" s="2"/>
      <c r="E11" s="10" t="s">
        <v>118</v>
      </c>
      <c r="F11" s="10" t="s">
        <v>118</v>
      </c>
      <c r="G11" s="11"/>
      <c r="H11" s="11"/>
      <c r="I11" s="10" t="s">
        <v>118</v>
      </c>
      <c r="J11" s="10" t="s">
        <v>118</v>
      </c>
      <c r="K11" s="10" t="s">
        <v>118</v>
      </c>
      <c r="L11" s="10" t="s">
        <v>118</v>
      </c>
      <c r="M11" s="10" t="s">
        <v>118</v>
      </c>
      <c r="N11" s="10" t="s">
        <v>118</v>
      </c>
      <c r="O11" s="10" t="s">
        <v>118</v>
      </c>
      <c r="P11" s="10" t="s">
        <v>118</v>
      </c>
      <c r="Q11" s="10" t="s">
        <v>118</v>
      </c>
      <c r="R11" s="10" t="s">
        <v>118</v>
      </c>
      <c r="S11" s="10" t="s">
        <v>118</v>
      </c>
      <c r="T11" s="10" t="s">
        <v>118</v>
      </c>
      <c r="U11" s="11" t="s">
        <v>118</v>
      </c>
      <c r="V11" s="11" t="s">
        <v>118</v>
      </c>
    </row>
    <row r="12" spans="1:23" ht="32.25" customHeight="1">
      <c r="A12" s="8">
        <v>6</v>
      </c>
      <c r="B12" s="9" t="s">
        <v>19</v>
      </c>
      <c r="C12" s="2"/>
      <c r="D12" s="2"/>
      <c r="E12" s="10" t="s">
        <v>118</v>
      </c>
      <c r="F12" s="10" t="s">
        <v>118</v>
      </c>
      <c r="G12" s="11"/>
      <c r="H12" s="11"/>
      <c r="I12" s="10" t="s">
        <v>118</v>
      </c>
      <c r="J12" s="10" t="s">
        <v>118</v>
      </c>
      <c r="K12" s="10" t="s">
        <v>118</v>
      </c>
      <c r="L12" s="10" t="s">
        <v>118</v>
      </c>
      <c r="M12" s="10" t="s">
        <v>118</v>
      </c>
      <c r="N12" s="10" t="s">
        <v>118</v>
      </c>
      <c r="O12" s="10" t="s">
        <v>118</v>
      </c>
      <c r="P12" s="10" t="s">
        <v>118</v>
      </c>
      <c r="Q12" s="10" t="s">
        <v>118</v>
      </c>
      <c r="R12" s="10" t="s">
        <v>118</v>
      </c>
      <c r="S12" s="10" t="s">
        <v>118</v>
      </c>
      <c r="T12" s="10" t="s">
        <v>118</v>
      </c>
      <c r="U12" s="12"/>
      <c r="V12" s="12"/>
    </row>
    <row r="13" spans="1:23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3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3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3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7">
        <v>90852</v>
      </c>
      <c r="F18" s="7">
        <v>11856</v>
      </c>
      <c r="G18" s="7">
        <f t="shared" ref="G18:V18" si="0">SUM(G7:G17)</f>
        <v>0</v>
      </c>
      <c r="H18" s="7">
        <f t="shared" si="0"/>
        <v>0</v>
      </c>
      <c r="I18" s="7">
        <f t="shared" si="0"/>
        <v>6904</v>
      </c>
      <c r="J18" s="7">
        <f t="shared" si="0"/>
        <v>493</v>
      </c>
      <c r="K18" s="7">
        <f t="shared" si="0"/>
        <v>9177</v>
      </c>
      <c r="L18" s="7">
        <f t="shared" si="0"/>
        <v>1839</v>
      </c>
      <c r="M18" s="7">
        <f t="shared" si="0"/>
        <v>1750</v>
      </c>
      <c r="N18" s="7">
        <f t="shared" si="0"/>
        <v>666</v>
      </c>
      <c r="O18" s="7">
        <f t="shared" si="0"/>
        <v>28739</v>
      </c>
      <c r="P18" s="7">
        <f t="shared" si="0"/>
        <v>528</v>
      </c>
      <c r="Q18" s="7">
        <f t="shared" si="0"/>
        <v>1740</v>
      </c>
      <c r="R18" s="7">
        <f t="shared" si="0"/>
        <v>1505</v>
      </c>
      <c r="S18" s="7">
        <f t="shared" si="0"/>
        <v>42542</v>
      </c>
      <c r="T18" s="7">
        <f t="shared" si="0"/>
        <v>6825</v>
      </c>
      <c r="U18" s="7">
        <f t="shared" si="0"/>
        <v>0</v>
      </c>
      <c r="V18" s="7">
        <f t="shared" si="0"/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55" t="s">
        <v>26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</row>
  </sheetData>
  <mergeCells count="32"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2017-12-19T11:34:21Z</dcterms:modified>
</cp:coreProperties>
</file>